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Z3" i="1"/>
  <c r="S5"/>
  <c r="S18"/>
  <c r="S19"/>
  <c r="S3"/>
  <c r="R4"/>
  <c r="S4" s="1"/>
  <c r="R5"/>
  <c r="R6"/>
  <c r="S6" s="1"/>
  <c r="R7"/>
  <c r="S7" s="1"/>
  <c r="R8"/>
  <c r="S8" s="1"/>
  <c r="R9"/>
  <c r="S9" s="1"/>
  <c r="R10"/>
  <c r="S10" s="1"/>
  <c r="R11"/>
  <c r="S11" s="1"/>
  <c r="R12"/>
  <c r="S12" s="1"/>
  <c r="R13"/>
  <c r="S13" s="1"/>
  <c r="R14"/>
  <c r="S14" s="1"/>
  <c r="R15"/>
  <c r="S15" s="1"/>
  <c r="R16"/>
  <c r="S16" s="1"/>
  <c r="R17"/>
  <c r="S17" s="1"/>
  <c r="R18"/>
  <c r="R19"/>
  <c r="R20"/>
  <c r="S20" s="1"/>
  <c r="R21"/>
  <c r="S21" s="1"/>
  <c r="R3"/>
  <c r="Z4"/>
  <c r="Z5"/>
  <c r="Z6"/>
  <c r="Z7"/>
  <c r="Z8"/>
  <c r="Z9"/>
  <c r="Z10"/>
  <c r="Z11"/>
  <c r="Z12"/>
  <c r="Z13"/>
  <c r="Z14"/>
  <c r="Z15"/>
  <c r="Z16"/>
  <c r="Z17"/>
  <c r="Z18"/>
  <c r="Z19"/>
  <c r="Z20"/>
  <c r="Z21"/>
  <c r="AB5"/>
  <c r="AB6"/>
  <c r="AB7"/>
  <c r="AB8"/>
  <c r="AB9"/>
  <c r="AB10"/>
  <c r="AB11"/>
  <c r="AB12"/>
  <c r="AB13"/>
  <c r="AB14"/>
  <c r="AB15"/>
  <c r="AB16"/>
  <c r="AB17"/>
  <c r="AB18"/>
  <c r="AB19"/>
  <c r="AB20"/>
  <c r="AB21"/>
  <c r="AB4"/>
  <c r="AC19" l="1"/>
  <c r="AE19" s="1"/>
  <c r="AC8"/>
  <c r="AE8" s="1"/>
  <c r="AC3"/>
  <c r="AC16"/>
  <c r="AE16" s="1"/>
  <c r="AC13"/>
  <c r="AE13" s="1"/>
  <c r="AC9"/>
  <c r="AE9" s="1"/>
  <c r="AC15"/>
  <c r="AE15" s="1"/>
  <c r="AC18"/>
  <c r="AE18" s="1"/>
  <c r="AC10"/>
  <c r="AE10" s="1"/>
  <c r="AC6"/>
  <c r="AE6" s="1"/>
  <c r="AC4"/>
  <c r="AE4" s="1"/>
  <c r="AC14"/>
  <c r="AE14" s="1"/>
  <c r="AC17"/>
  <c r="AE17" s="1"/>
  <c r="AC21"/>
  <c r="AE21" s="1"/>
  <c r="AC7"/>
  <c r="AE7" s="1"/>
  <c r="AC11"/>
  <c r="AE11" s="1"/>
  <c r="AC12"/>
  <c r="AE12" s="1"/>
  <c r="AC20"/>
  <c r="AE20" s="1"/>
  <c r="AC5"/>
  <c r="AE5" s="1"/>
</calcChain>
</file>

<file path=xl/comments1.xml><?xml version="1.0" encoding="utf-8"?>
<comments xmlns="http://schemas.openxmlformats.org/spreadsheetml/2006/main">
  <authors>
    <author>CCI</author>
  </authors>
  <commentList>
    <comment ref="T1" authorId="0">
      <text>
        <r>
          <rPr>
            <b/>
            <sz val="9"/>
            <color indexed="81"/>
            <rFont val="Tahoma"/>
            <family val="2"/>
          </rPr>
          <t>CCI:</t>
        </r>
        <r>
          <rPr>
            <sz val="9"/>
            <color indexed="81"/>
            <rFont val="Tahoma"/>
            <family val="2"/>
          </rPr>
          <t xml:space="preserve">
แบบฝึกหัดบท1ส่งทาง mail
</t>
        </r>
      </text>
    </comment>
    <comment ref="U1" authorId="0">
      <text>
        <r>
          <rPr>
            <b/>
            <sz val="9"/>
            <color indexed="81"/>
            <rFont val="Tahoma"/>
            <charset val="222"/>
          </rPr>
          <t>CCI:</t>
        </r>
        <r>
          <rPr>
            <sz val="9"/>
            <color indexed="81"/>
            <rFont val="Tahoma"/>
            <charset val="222"/>
          </rPr>
          <t xml:space="preserve">
แบบฝึกหัดท้ายบท2</t>
        </r>
      </text>
    </comment>
    <comment ref="V1" authorId="0">
      <text>
        <r>
          <rPr>
            <b/>
            <sz val="9"/>
            <color indexed="81"/>
            <rFont val="Tahoma"/>
            <charset val="222"/>
          </rPr>
          <t>CCI:</t>
        </r>
        <r>
          <rPr>
            <sz val="9"/>
            <color indexed="81"/>
            <rFont val="Tahoma"/>
            <charset val="222"/>
          </rPr>
          <t xml:space="preserve">
หาตัวอย่างโปรแกรมที่สนใจ</t>
        </r>
      </text>
    </comment>
    <comment ref="W1" authorId="0">
      <text>
        <r>
          <rPr>
            <b/>
            <sz val="9"/>
            <color indexed="81"/>
            <rFont val="Tahoma"/>
            <charset val="222"/>
          </rPr>
          <t>CCI:</t>
        </r>
        <r>
          <rPr>
            <sz val="9"/>
            <color indexed="81"/>
            <rFont val="Tahoma"/>
            <charset val="222"/>
          </rPr>
          <t xml:space="preserve">
หาตัวอย่างอุปกรณ์คอมพิวเตอร์ที่ทันสมัย</t>
        </r>
      </text>
    </comment>
    <comment ref="X1" authorId="0">
      <text>
        <r>
          <rPr>
            <b/>
            <sz val="9"/>
            <color indexed="81"/>
            <rFont val="Tahoma"/>
            <charset val="222"/>
          </rPr>
          <t>CCI:</t>
        </r>
        <r>
          <rPr>
            <sz val="9"/>
            <color indexed="81"/>
            <rFont val="Tahoma"/>
            <charset val="222"/>
          </rPr>
          <t xml:space="preserve">
ทำโบร์ชัวร์สินค้า</t>
        </r>
      </text>
    </comment>
    <comment ref="E12" authorId="0">
      <text>
        <r>
          <rPr>
            <b/>
            <sz val="9"/>
            <color indexed="81"/>
            <rFont val="Tahoma"/>
            <charset val="222"/>
          </rPr>
          <t>CCI:</t>
        </r>
        <r>
          <rPr>
            <sz val="9"/>
            <color indexed="81"/>
            <rFont val="Tahoma"/>
            <charset val="222"/>
          </rPr>
          <t xml:space="preserve">
0980326891</t>
        </r>
      </text>
    </comment>
    <comment ref="T14" authorId="0">
      <text>
        <r>
          <rPr>
            <b/>
            <sz val="9"/>
            <color indexed="81"/>
            <rFont val="Tahoma"/>
            <family val="2"/>
          </rPr>
          <t>ยังไม่ส่ง*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7" authorId="0">
      <text>
        <r>
          <rPr>
            <b/>
            <sz val="9"/>
            <color indexed="81"/>
            <rFont val="Tahoma"/>
            <family val="2"/>
          </rPr>
          <t>CCI:</t>
        </r>
        <r>
          <rPr>
            <sz val="9"/>
            <color indexed="81"/>
            <rFont val="Tahoma"/>
            <family val="2"/>
          </rPr>
          <t xml:space="preserve">
ยังไม่ส่ง*</t>
        </r>
      </text>
    </comment>
    <comment ref="T19" authorId="0">
      <text>
        <r>
          <rPr>
            <b/>
            <sz val="9"/>
            <color indexed="81"/>
            <rFont val="Tahoma"/>
            <family val="2"/>
          </rPr>
          <t>CCI:</t>
        </r>
        <r>
          <rPr>
            <sz val="9"/>
            <color indexed="81"/>
            <rFont val="Tahoma"/>
            <family val="2"/>
          </rPr>
          <t xml:space="preserve">
ยังไม่ส่ง*</t>
        </r>
      </text>
    </comment>
    <comment ref="E20" authorId="0">
      <text>
        <r>
          <rPr>
            <b/>
            <sz val="9"/>
            <color indexed="81"/>
            <rFont val="Tahoma"/>
            <charset val="222"/>
          </rPr>
          <t>CCI:</t>
        </r>
        <r>
          <rPr>
            <sz val="9"/>
            <color indexed="81"/>
            <rFont val="Tahoma"/>
            <charset val="222"/>
          </rPr>
          <t xml:space="preserve">
0993084882</t>
        </r>
      </text>
    </comment>
    <comment ref="L21" authorId="0">
      <text>
        <r>
          <rPr>
            <b/>
            <sz val="9"/>
            <color indexed="81"/>
            <rFont val="Tahoma"/>
            <family val="2"/>
          </rPr>
          <t>CCI:</t>
        </r>
        <r>
          <rPr>
            <sz val="9"/>
            <color indexed="81"/>
            <rFont val="Tahoma"/>
            <family val="2"/>
          </rPr>
          <t xml:space="preserve">
ขาดสอบกลางภาค</t>
        </r>
      </text>
    </comment>
  </commentList>
</comments>
</file>

<file path=xl/sharedStrings.xml><?xml version="1.0" encoding="utf-8"?>
<sst xmlns="http://schemas.openxmlformats.org/spreadsheetml/2006/main" count="61" uniqueCount="33">
  <si>
    <t xml:space="preserve">นางสาว </t>
  </si>
  <si>
    <t>กุลนัฐ ลูกเหล็ม</t>
  </si>
  <si>
    <t xml:space="preserve">นาย </t>
  </si>
  <si>
    <t>จักรพงษ์ หนูนุ่ม</t>
  </si>
  <si>
    <t>ชญานิษฐ์ โนรัตน์</t>
  </si>
  <si>
    <t>ฐานิตา หนูเส้ง</t>
  </si>
  <si>
    <t>ณัฐพล พงธิพันธุ์</t>
  </si>
  <si>
    <t>ธนวัฒน์ แตงอ่อน</t>
  </si>
  <si>
    <t>นพมาศ เสียน้อย</t>
  </si>
  <si>
    <t>ปภาดา สิงห์ขันธ์</t>
  </si>
  <si>
    <t>พรรษชล พลการ</t>
  </si>
  <si>
    <t>มาริญา เกษา</t>
  </si>
  <si>
    <t>ลิศา บุตดาสี</t>
  </si>
  <si>
    <t>วศิน มานะจิระ</t>
  </si>
  <si>
    <t>สุจิตรา แสงสุวรรณ</t>
  </si>
  <si>
    <t>สุวนา รอดอุนา</t>
  </si>
  <si>
    <t>อภิเษก เพชรนาค</t>
  </si>
  <si>
    <t>อมรรัตน์ เผือกด้วง</t>
  </si>
  <si>
    <t>เกตุนภัส รอดทิม</t>
  </si>
  <si>
    <t>แสงประกาย สืบสิงห์</t>
  </si>
  <si>
    <t>เช้า</t>
  </si>
  <si>
    <t>บ่าย</t>
  </si>
  <si>
    <t>w1</t>
  </si>
  <si>
    <t>p1</t>
  </si>
  <si>
    <t>p2</t>
  </si>
  <si>
    <t>รวม</t>
  </si>
  <si>
    <t>w2</t>
  </si>
  <si>
    <t>w3</t>
  </si>
  <si>
    <t>mid</t>
  </si>
  <si>
    <t>mid20</t>
  </si>
  <si>
    <t>time</t>
  </si>
  <si>
    <t>ppt</t>
  </si>
  <si>
    <t>final</t>
  </si>
</sst>
</file>

<file path=xl/styles.xml><?xml version="1.0" encoding="utf-8"?>
<styleSheet xmlns="http://schemas.openxmlformats.org/spreadsheetml/2006/main">
  <fonts count="16"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u/>
      <sz val="11"/>
      <color theme="10"/>
      <name val="Tahoma"/>
      <family val="2"/>
      <charset val="22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222"/>
    </font>
    <font>
      <b/>
      <sz val="9"/>
      <color indexed="81"/>
      <name val="Tahoma"/>
      <charset val="222"/>
    </font>
    <font>
      <sz val="6"/>
      <color theme="1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  <font>
      <sz val="7"/>
      <color theme="1"/>
      <name val="Tahoma"/>
      <family val="2"/>
      <charset val="222"/>
      <scheme val="minor"/>
    </font>
    <font>
      <sz val="9"/>
      <color theme="1"/>
      <name val="Tahoma"/>
      <family val="2"/>
      <charset val="222"/>
      <scheme val="minor"/>
    </font>
    <font>
      <sz val="8"/>
      <color theme="1"/>
      <name val="Tahoma"/>
      <family val="2"/>
      <charset val="222"/>
      <scheme val="minor"/>
    </font>
    <font>
      <u/>
      <sz val="8"/>
      <color theme="10"/>
      <name val="Tahoma"/>
      <family val="2"/>
      <charset val="222"/>
    </font>
    <font>
      <sz val="10"/>
      <color theme="1"/>
      <name val="Tahoma"/>
      <family val="2"/>
      <charset val="222"/>
      <scheme val="minor"/>
    </font>
    <font>
      <b/>
      <sz val="9"/>
      <color theme="1"/>
      <name val="Tahom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2" borderId="0" xfId="0" applyFill="1" applyAlignment="1">
      <alignment wrapText="1"/>
    </xf>
    <xf numFmtId="0" fontId="0" fillId="0" borderId="1" xfId="0" applyBorder="1"/>
    <xf numFmtId="16" fontId="0" fillId="0" borderId="1" xfId="0" applyNumberFormat="1" applyBorder="1"/>
    <xf numFmtId="0" fontId="2" fillId="3" borderId="1" xfId="0" applyFont="1" applyFill="1" applyBorder="1" applyAlignment="1">
      <alignment horizontal="right" wrapText="1"/>
    </xf>
    <xf numFmtId="0" fontId="1" fillId="0" borderId="1" xfId="0" applyFont="1" applyBorder="1"/>
    <xf numFmtId="16" fontId="8" fillId="0" borderId="1" xfId="0" applyNumberFormat="1" applyFont="1" applyBorder="1"/>
    <xf numFmtId="0" fontId="2" fillId="0" borderId="1" xfId="0" applyFont="1" applyFill="1" applyBorder="1" applyAlignment="1">
      <alignment wrapText="1"/>
    </xf>
    <xf numFmtId="16" fontId="10" fillId="0" borderId="1" xfId="0" applyNumberFormat="1" applyFont="1" applyBorder="1"/>
    <xf numFmtId="0" fontId="0" fillId="0" borderId="1" xfId="0" applyFill="1" applyBorder="1"/>
    <xf numFmtId="0" fontId="9" fillId="0" borderId="1" xfId="0" applyFont="1" applyFill="1" applyBorder="1"/>
    <xf numFmtId="0" fontId="11" fillId="0" borderId="1" xfId="0" applyFont="1" applyBorder="1"/>
    <xf numFmtId="0" fontId="11" fillId="0" borderId="1" xfId="0" applyFont="1" applyFill="1" applyBorder="1" applyAlignment="1">
      <alignment wrapText="1"/>
    </xf>
    <xf numFmtId="0" fontId="11" fillId="0" borderId="0" xfId="0" applyFont="1"/>
    <xf numFmtId="1" fontId="12" fillId="0" borderId="1" xfId="0" applyNumberFormat="1" applyFont="1" applyBorder="1"/>
    <xf numFmtId="1" fontId="13" fillId="3" borderId="1" xfId="1" applyNumberFormat="1" applyFont="1" applyFill="1" applyBorder="1" applyAlignment="1" applyProtection="1">
      <alignment horizontal="center" wrapText="1"/>
    </xf>
    <xf numFmtId="1" fontId="12" fillId="0" borderId="0" xfId="0" applyNumberFormat="1" applyFont="1"/>
    <xf numFmtId="0" fontId="12" fillId="0" borderId="1" xfId="0" applyFont="1" applyFill="1" applyBorder="1" applyAlignment="1">
      <alignment wrapText="1"/>
    </xf>
    <xf numFmtId="0" fontId="0" fillId="4" borderId="1" xfId="0" applyFill="1" applyBorder="1"/>
    <xf numFmtId="0" fontId="12" fillId="0" borderId="1" xfId="0" applyFont="1" applyBorder="1"/>
    <xf numFmtId="0" fontId="12" fillId="0" borderId="0" xfId="0" applyFont="1"/>
    <xf numFmtId="0" fontId="0" fillId="5" borderId="1" xfId="0" applyFill="1" applyBorder="1"/>
    <xf numFmtId="0" fontId="9" fillId="5" borderId="1" xfId="0" applyFont="1" applyFill="1" applyBorder="1"/>
    <xf numFmtId="0" fontId="14" fillId="0" borderId="1" xfId="0" applyFont="1" applyBorder="1"/>
    <xf numFmtId="0" fontId="15" fillId="5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1"/>
  <sheetViews>
    <sheetView tabSelected="1" topLeftCell="B1" zoomScale="120" zoomScaleNormal="120" workbookViewId="0">
      <selection activeCell="U10" sqref="U10"/>
    </sheetView>
  </sheetViews>
  <sheetFormatPr defaultRowHeight="18" customHeight="1"/>
  <cols>
    <col min="1" max="1" width="0" hidden="1" customWidth="1"/>
    <col min="2" max="2" width="3.375" bestFit="1" customWidth="1"/>
    <col min="3" max="3" width="10.5" style="16" customWidth="1"/>
    <col min="4" max="4" width="5.75" style="13" customWidth="1"/>
    <col min="5" max="5" width="10.125" style="20" customWidth="1"/>
    <col min="6" max="6" width="4.25" hidden="1" customWidth="1"/>
    <col min="7" max="7" width="4.75" hidden="1" customWidth="1"/>
    <col min="8" max="8" width="4.25" hidden="1" customWidth="1"/>
    <col min="9" max="9" width="4.75" hidden="1" customWidth="1"/>
    <col min="10" max="10" width="3.5" hidden="1" customWidth="1"/>
    <col min="11" max="11" width="3.75" hidden="1" customWidth="1"/>
    <col min="12" max="13" width="4.625" hidden="1" customWidth="1"/>
    <col min="14" max="14" width="5.125" hidden="1" customWidth="1"/>
    <col min="15" max="15" width="5.375" hidden="1" customWidth="1"/>
    <col min="16" max="17" width="5.375" customWidth="1"/>
    <col min="18" max="18" width="3.375" bestFit="1" customWidth="1"/>
    <col min="19" max="19" width="4.125" customWidth="1"/>
    <col min="20" max="20" width="2.875" bestFit="1" customWidth="1"/>
    <col min="21" max="22" width="3.125" customWidth="1"/>
    <col min="23" max="23" width="3.25" bestFit="1" customWidth="1"/>
    <col min="24" max="25" width="3.125" customWidth="1"/>
    <col min="26" max="26" width="4.375" customWidth="1"/>
    <col min="27" max="27" width="4" bestFit="1" customWidth="1"/>
    <col min="28" max="28" width="5.125" customWidth="1"/>
    <col min="29" max="29" width="5.875" customWidth="1"/>
    <col min="30" max="30" width="4.375" bestFit="1" customWidth="1"/>
    <col min="31" max="31" width="5.875" customWidth="1"/>
  </cols>
  <sheetData>
    <row r="1" spans="1:31" ht="18" customHeight="1">
      <c r="B1" s="2"/>
      <c r="C1" s="14"/>
      <c r="D1" s="11"/>
      <c r="E1" s="19"/>
      <c r="F1" s="6">
        <v>42719</v>
      </c>
      <c r="G1" s="6">
        <v>42719</v>
      </c>
      <c r="H1" s="6">
        <v>42726</v>
      </c>
      <c r="I1" s="6">
        <v>42727</v>
      </c>
      <c r="J1" s="6">
        <v>42740</v>
      </c>
      <c r="K1" s="6">
        <v>42740</v>
      </c>
      <c r="L1" s="8">
        <v>42747</v>
      </c>
      <c r="M1" s="8">
        <v>42747</v>
      </c>
      <c r="N1" s="8">
        <v>42754</v>
      </c>
      <c r="O1" s="8">
        <v>42754</v>
      </c>
      <c r="P1" s="8">
        <v>42761</v>
      </c>
      <c r="Q1" s="8">
        <v>42761</v>
      </c>
      <c r="R1" s="8"/>
      <c r="S1" s="8"/>
      <c r="T1" s="2" t="s">
        <v>23</v>
      </c>
      <c r="U1" s="2" t="s">
        <v>24</v>
      </c>
      <c r="V1" s="2" t="s">
        <v>22</v>
      </c>
      <c r="W1" s="9" t="s">
        <v>26</v>
      </c>
      <c r="X1" s="9" t="s">
        <v>27</v>
      </c>
      <c r="Y1" s="9" t="s">
        <v>31</v>
      </c>
      <c r="Z1" s="10" t="s">
        <v>25</v>
      </c>
      <c r="AA1" s="9" t="s">
        <v>28</v>
      </c>
      <c r="AB1" s="9" t="s">
        <v>29</v>
      </c>
      <c r="AC1" s="9" t="s">
        <v>25</v>
      </c>
      <c r="AD1" s="2"/>
      <c r="AE1" s="2"/>
    </row>
    <row r="2" spans="1:31" ht="18" customHeight="1">
      <c r="B2" s="2"/>
      <c r="C2" s="14"/>
      <c r="D2" s="11"/>
      <c r="E2" s="19"/>
      <c r="F2" s="2" t="s">
        <v>20</v>
      </c>
      <c r="G2" s="2" t="s">
        <v>21</v>
      </c>
      <c r="H2" s="3" t="s">
        <v>20</v>
      </c>
      <c r="I2" s="2" t="s">
        <v>21</v>
      </c>
      <c r="J2" s="2" t="s">
        <v>20</v>
      </c>
      <c r="K2" s="2" t="s">
        <v>21</v>
      </c>
      <c r="L2" s="2" t="s">
        <v>20</v>
      </c>
      <c r="M2" s="2" t="s">
        <v>21</v>
      </c>
      <c r="N2" s="2" t="s">
        <v>20</v>
      </c>
      <c r="O2" s="2" t="s">
        <v>21</v>
      </c>
      <c r="P2" s="2" t="s">
        <v>20</v>
      </c>
      <c r="Q2" s="2" t="s">
        <v>21</v>
      </c>
      <c r="R2" s="19" t="s">
        <v>30</v>
      </c>
      <c r="S2" s="19" t="s">
        <v>30</v>
      </c>
      <c r="T2" s="2"/>
      <c r="U2" s="2"/>
      <c r="V2" s="2"/>
      <c r="W2" s="9"/>
      <c r="X2" s="9"/>
      <c r="Y2" s="9"/>
      <c r="Z2" s="10"/>
      <c r="AA2" s="2">
        <v>90</v>
      </c>
      <c r="AB2" s="2">
        <v>20</v>
      </c>
      <c r="AC2" s="2"/>
      <c r="AD2" s="2" t="s">
        <v>32</v>
      </c>
      <c r="AE2" s="2"/>
    </row>
    <row r="3" spans="1:31" ht="18" customHeight="1">
      <c r="B3" s="2"/>
      <c r="C3" s="14"/>
      <c r="D3" s="11"/>
      <c r="E3" s="19"/>
      <c r="F3">
        <v>5</v>
      </c>
      <c r="G3">
        <v>5</v>
      </c>
      <c r="H3">
        <v>5</v>
      </c>
      <c r="I3">
        <v>5</v>
      </c>
      <c r="J3">
        <v>5</v>
      </c>
      <c r="K3">
        <v>5</v>
      </c>
      <c r="L3">
        <v>5</v>
      </c>
      <c r="M3">
        <v>5</v>
      </c>
      <c r="N3">
        <v>5</v>
      </c>
      <c r="O3">
        <v>5</v>
      </c>
      <c r="P3">
        <v>5</v>
      </c>
      <c r="Q3">
        <v>5</v>
      </c>
      <c r="R3" s="23">
        <f>SUM(F3:Q3)</f>
        <v>60</v>
      </c>
      <c r="S3" s="24">
        <f>R3/60*10</f>
        <v>10</v>
      </c>
      <c r="T3" s="2">
        <v>5</v>
      </c>
      <c r="U3" s="2">
        <v>5</v>
      </c>
      <c r="V3" s="2">
        <v>5</v>
      </c>
      <c r="W3" s="2">
        <v>5</v>
      </c>
      <c r="X3" s="2">
        <v>5</v>
      </c>
      <c r="Y3" s="2">
        <v>5</v>
      </c>
      <c r="Z3" s="22">
        <f>SUM(T3:Y3)</f>
        <v>30</v>
      </c>
      <c r="AA3" s="2">
        <v>90</v>
      </c>
      <c r="AB3" s="21">
        <v>20</v>
      </c>
      <c r="AC3" s="2">
        <f>S3+Z3+AB3</f>
        <v>60</v>
      </c>
      <c r="AD3" s="2">
        <v>40</v>
      </c>
      <c r="AE3" s="2"/>
    </row>
    <row r="4" spans="1:31" ht="18" customHeight="1">
      <c r="B4" s="2">
        <v>1</v>
      </c>
      <c r="C4" s="15">
        <v>5812903001102</v>
      </c>
      <c r="D4" s="12" t="s">
        <v>0</v>
      </c>
      <c r="E4" s="17" t="s">
        <v>1</v>
      </c>
      <c r="F4" s="7">
        <v>5</v>
      </c>
      <c r="G4" s="7">
        <v>0</v>
      </c>
      <c r="H4" s="2">
        <v>5</v>
      </c>
      <c r="I4" s="2">
        <v>5</v>
      </c>
      <c r="J4" s="2">
        <v>0</v>
      </c>
      <c r="K4" s="2">
        <v>0</v>
      </c>
      <c r="L4" s="2">
        <v>5</v>
      </c>
      <c r="M4" s="2">
        <v>5</v>
      </c>
      <c r="N4" s="2">
        <v>5</v>
      </c>
      <c r="O4" s="2">
        <v>5</v>
      </c>
      <c r="P4" s="2">
        <v>5</v>
      </c>
      <c r="Q4" s="2">
        <v>5</v>
      </c>
      <c r="R4" s="23">
        <f t="shared" ref="R4:R21" si="0">SUM(F4:Q4)</f>
        <v>45</v>
      </c>
      <c r="S4" s="24">
        <f t="shared" ref="S4:S21" si="1">R4/60*10</f>
        <v>7.5</v>
      </c>
      <c r="T4" s="2">
        <v>5</v>
      </c>
      <c r="U4" s="2">
        <v>4</v>
      </c>
      <c r="V4" s="2">
        <v>4</v>
      </c>
      <c r="W4" s="2">
        <v>4</v>
      </c>
      <c r="X4" s="2">
        <v>5</v>
      </c>
      <c r="Y4" s="2">
        <v>5</v>
      </c>
      <c r="Z4" s="22">
        <f t="shared" ref="Z4:Z21" si="2">SUM(T4:Y4)</f>
        <v>27</v>
      </c>
      <c r="AA4" s="9">
        <v>35</v>
      </c>
      <c r="AB4" s="21">
        <f>AA4/90*20</f>
        <v>7.7777777777777777</v>
      </c>
      <c r="AC4" s="2">
        <f t="shared" ref="AC4:AC21" si="3">S4+Z4+AB4</f>
        <v>42.277777777777779</v>
      </c>
      <c r="AD4" s="2">
        <v>15</v>
      </c>
      <c r="AE4" s="2">
        <f>SUM(AC4:AD4)</f>
        <v>57.277777777777779</v>
      </c>
    </row>
    <row r="5" spans="1:31" ht="18" customHeight="1">
      <c r="A5" s="1"/>
      <c r="B5" s="4">
        <v>2</v>
      </c>
      <c r="C5" s="15">
        <v>5812903001103</v>
      </c>
      <c r="D5" s="12" t="s">
        <v>2</v>
      </c>
      <c r="E5" s="17" t="s">
        <v>3</v>
      </c>
      <c r="F5" s="7">
        <v>5</v>
      </c>
      <c r="G5" s="7">
        <v>5</v>
      </c>
      <c r="H5" s="2">
        <v>5</v>
      </c>
      <c r="I5" s="2">
        <v>5</v>
      </c>
      <c r="J5" s="2">
        <v>5</v>
      </c>
      <c r="K5" s="2">
        <v>5</v>
      </c>
      <c r="L5" s="2">
        <v>5</v>
      </c>
      <c r="M5" s="2">
        <v>5</v>
      </c>
      <c r="N5" s="2">
        <v>5</v>
      </c>
      <c r="O5" s="2">
        <v>5</v>
      </c>
      <c r="P5" s="2">
        <v>5</v>
      </c>
      <c r="Q5" s="2">
        <v>5</v>
      </c>
      <c r="R5" s="23">
        <f t="shared" si="0"/>
        <v>60</v>
      </c>
      <c r="S5" s="24">
        <f t="shared" si="1"/>
        <v>10</v>
      </c>
      <c r="T5" s="2">
        <v>5</v>
      </c>
      <c r="U5" s="2">
        <v>5</v>
      </c>
      <c r="V5" s="2">
        <v>4</v>
      </c>
      <c r="W5" s="2">
        <v>5</v>
      </c>
      <c r="X5" s="2">
        <v>5</v>
      </c>
      <c r="Y5" s="2">
        <v>5</v>
      </c>
      <c r="Z5" s="22">
        <f t="shared" si="2"/>
        <v>29</v>
      </c>
      <c r="AA5" s="9">
        <v>47</v>
      </c>
      <c r="AB5" s="21">
        <f t="shared" ref="AB5:AB21" si="4">AA5/90*20</f>
        <v>10.444444444444445</v>
      </c>
      <c r="AC5" s="2">
        <f t="shared" si="3"/>
        <v>49.444444444444443</v>
      </c>
      <c r="AD5" s="2">
        <v>15</v>
      </c>
      <c r="AE5" s="2">
        <f t="shared" ref="AE5:AE21" si="5">SUM(AC5:AD5)</f>
        <v>64.444444444444443</v>
      </c>
    </row>
    <row r="6" spans="1:31" ht="18" customHeight="1">
      <c r="A6" s="1"/>
      <c r="B6" s="4">
        <v>3</v>
      </c>
      <c r="C6" s="15">
        <v>5812903001104</v>
      </c>
      <c r="D6" s="12" t="s">
        <v>0</v>
      </c>
      <c r="E6" s="17" t="s">
        <v>4</v>
      </c>
      <c r="F6" s="7">
        <v>5</v>
      </c>
      <c r="G6" s="7">
        <v>0</v>
      </c>
      <c r="H6" s="2">
        <v>5</v>
      </c>
      <c r="I6" s="2">
        <v>5</v>
      </c>
      <c r="J6" s="2">
        <v>0</v>
      </c>
      <c r="K6" s="2">
        <v>0</v>
      </c>
      <c r="L6" s="2">
        <v>5</v>
      </c>
      <c r="M6" s="2">
        <v>5</v>
      </c>
      <c r="N6" s="2">
        <v>5</v>
      </c>
      <c r="O6" s="2">
        <v>5</v>
      </c>
      <c r="P6" s="2">
        <v>5</v>
      </c>
      <c r="Q6" s="2">
        <v>5</v>
      </c>
      <c r="R6" s="23">
        <f t="shared" si="0"/>
        <v>45</v>
      </c>
      <c r="S6" s="24">
        <f t="shared" si="1"/>
        <v>7.5</v>
      </c>
      <c r="T6" s="2">
        <v>5</v>
      </c>
      <c r="U6" s="2">
        <v>4</v>
      </c>
      <c r="V6" s="2">
        <v>4</v>
      </c>
      <c r="W6" s="2">
        <v>4</v>
      </c>
      <c r="X6" s="2">
        <v>5</v>
      </c>
      <c r="Y6" s="2">
        <v>5</v>
      </c>
      <c r="Z6" s="22">
        <f t="shared" si="2"/>
        <v>27</v>
      </c>
      <c r="AA6" s="9">
        <v>32</v>
      </c>
      <c r="AB6" s="21">
        <f t="shared" si="4"/>
        <v>7.1111111111111116</v>
      </c>
      <c r="AC6" s="2">
        <f t="shared" si="3"/>
        <v>41.611111111111114</v>
      </c>
      <c r="AD6" s="2">
        <v>15</v>
      </c>
      <c r="AE6" s="2">
        <f t="shared" si="5"/>
        <v>56.611111111111114</v>
      </c>
    </row>
    <row r="7" spans="1:31" ht="18" customHeight="1">
      <c r="A7" s="1"/>
      <c r="B7" s="4">
        <v>4</v>
      </c>
      <c r="C7" s="15">
        <v>5812903001108</v>
      </c>
      <c r="D7" s="12" t="s">
        <v>0</v>
      </c>
      <c r="E7" s="17" t="s">
        <v>5</v>
      </c>
      <c r="F7" s="7">
        <v>5</v>
      </c>
      <c r="G7" s="7">
        <v>5</v>
      </c>
      <c r="H7" s="2">
        <v>5</v>
      </c>
      <c r="I7" s="2">
        <v>5</v>
      </c>
      <c r="J7" s="2">
        <v>5</v>
      </c>
      <c r="K7" s="2">
        <v>5</v>
      </c>
      <c r="L7" s="2">
        <v>5</v>
      </c>
      <c r="M7" s="2">
        <v>5</v>
      </c>
      <c r="N7" s="2">
        <v>5</v>
      </c>
      <c r="O7" s="2">
        <v>5</v>
      </c>
      <c r="P7" s="2">
        <v>5</v>
      </c>
      <c r="Q7" s="2">
        <v>5</v>
      </c>
      <c r="R7" s="23">
        <f t="shared" si="0"/>
        <v>60</v>
      </c>
      <c r="S7" s="24">
        <f t="shared" si="1"/>
        <v>10</v>
      </c>
      <c r="T7" s="2">
        <v>5</v>
      </c>
      <c r="U7" s="2">
        <v>5</v>
      </c>
      <c r="V7" s="2">
        <v>5</v>
      </c>
      <c r="W7" s="2">
        <v>5</v>
      </c>
      <c r="X7" s="2">
        <v>5</v>
      </c>
      <c r="Y7" s="2">
        <v>5</v>
      </c>
      <c r="Z7" s="22">
        <f t="shared" si="2"/>
        <v>30</v>
      </c>
      <c r="AA7" s="9">
        <v>42</v>
      </c>
      <c r="AB7" s="21">
        <f t="shared" si="4"/>
        <v>9.3333333333333339</v>
      </c>
      <c r="AC7" s="2">
        <f t="shared" si="3"/>
        <v>49.333333333333336</v>
      </c>
      <c r="AD7" s="2">
        <v>15</v>
      </c>
      <c r="AE7" s="2">
        <f t="shared" si="5"/>
        <v>64.333333333333343</v>
      </c>
    </row>
    <row r="8" spans="1:31" ht="18" customHeight="1">
      <c r="A8" s="1"/>
      <c r="B8" s="4">
        <v>5</v>
      </c>
      <c r="C8" s="15">
        <v>5812903001109</v>
      </c>
      <c r="D8" s="12" t="s">
        <v>2</v>
      </c>
      <c r="E8" s="17" t="s">
        <v>6</v>
      </c>
      <c r="F8" s="7">
        <v>5</v>
      </c>
      <c r="G8" s="7">
        <v>5</v>
      </c>
      <c r="H8" s="2">
        <v>5</v>
      </c>
      <c r="I8" s="2">
        <v>5</v>
      </c>
      <c r="J8" s="2">
        <v>0</v>
      </c>
      <c r="K8" s="2">
        <v>0</v>
      </c>
      <c r="L8" s="2">
        <v>5</v>
      </c>
      <c r="M8" s="2">
        <v>5</v>
      </c>
      <c r="N8" s="2">
        <v>5</v>
      </c>
      <c r="O8" s="2">
        <v>5</v>
      </c>
      <c r="P8" s="2">
        <v>5</v>
      </c>
      <c r="Q8" s="2">
        <v>5</v>
      </c>
      <c r="R8" s="23">
        <f t="shared" si="0"/>
        <v>50</v>
      </c>
      <c r="S8" s="24">
        <f t="shared" si="1"/>
        <v>8.3333333333333339</v>
      </c>
      <c r="T8" s="2">
        <v>5</v>
      </c>
      <c r="U8" s="2">
        <v>4</v>
      </c>
      <c r="V8" s="2">
        <v>4</v>
      </c>
      <c r="W8" s="18">
        <v>4</v>
      </c>
      <c r="X8" s="2">
        <v>5</v>
      </c>
      <c r="Y8" s="2">
        <v>5</v>
      </c>
      <c r="Z8" s="22">
        <f t="shared" si="2"/>
        <v>27</v>
      </c>
      <c r="AA8" s="9">
        <v>39</v>
      </c>
      <c r="AB8" s="21">
        <f t="shared" si="4"/>
        <v>8.6666666666666679</v>
      </c>
      <c r="AC8" s="2">
        <f t="shared" si="3"/>
        <v>44</v>
      </c>
      <c r="AD8" s="2">
        <v>15</v>
      </c>
      <c r="AE8" s="2">
        <f t="shared" si="5"/>
        <v>59</v>
      </c>
    </row>
    <row r="9" spans="1:31" ht="18" customHeight="1">
      <c r="A9" s="1"/>
      <c r="B9" s="4">
        <v>6</v>
      </c>
      <c r="C9" s="15">
        <v>5812903001112</v>
      </c>
      <c r="D9" s="12" t="s">
        <v>2</v>
      </c>
      <c r="E9" s="17" t="s">
        <v>7</v>
      </c>
      <c r="F9" s="7">
        <v>5</v>
      </c>
      <c r="G9" s="7">
        <v>5</v>
      </c>
      <c r="H9" s="2">
        <v>5</v>
      </c>
      <c r="I9" s="2">
        <v>5</v>
      </c>
      <c r="J9" s="2">
        <v>0</v>
      </c>
      <c r="K9" s="2">
        <v>0</v>
      </c>
      <c r="L9" s="2">
        <v>5</v>
      </c>
      <c r="M9" s="2">
        <v>5</v>
      </c>
      <c r="N9" s="2">
        <v>5</v>
      </c>
      <c r="O9" s="2">
        <v>0</v>
      </c>
      <c r="P9" s="2">
        <v>5</v>
      </c>
      <c r="Q9" s="2">
        <v>5</v>
      </c>
      <c r="R9" s="23">
        <f t="shared" si="0"/>
        <v>45</v>
      </c>
      <c r="S9" s="24">
        <f t="shared" si="1"/>
        <v>7.5</v>
      </c>
      <c r="T9" s="2">
        <v>5</v>
      </c>
      <c r="U9" s="18">
        <v>4</v>
      </c>
      <c r="V9" s="18">
        <v>4</v>
      </c>
      <c r="W9" s="18">
        <v>3</v>
      </c>
      <c r="X9" s="2">
        <v>5</v>
      </c>
      <c r="Y9" s="2">
        <v>5</v>
      </c>
      <c r="Z9" s="22">
        <f t="shared" si="2"/>
        <v>26</v>
      </c>
      <c r="AA9" s="9">
        <v>42</v>
      </c>
      <c r="AB9" s="21">
        <f t="shared" si="4"/>
        <v>9.3333333333333339</v>
      </c>
      <c r="AC9" s="2">
        <f t="shared" si="3"/>
        <v>42.833333333333336</v>
      </c>
      <c r="AD9" s="2">
        <v>15</v>
      </c>
      <c r="AE9" s="2">
        <f t="shared" si="5"/>
        <v>57.833333333333336</v>
      </c>
    </row>
    <row r="10" spans="1:31" ht="18" customHeight="1">
      <c r="A10" s="1"/>
      <c r="B10" s="4">
        <v>7</v>
      </c>
      <c r="C10" s="15">
        <v>5812903001115</v>
      </c>
      <c r="D10" s="12" t="s">
        <v>0</v>
      </c>
      <c r="E10" s="17" t="s">
        <v>8</v>
      </c>
      <c r="F10" s="7">
        <v>5</v>
      </c>
      <c r="G10" s="7">
        <v>5</v>
      </c>
      <c r="H10" s="2">
        <v>5</v>
      </c>
      <c r="I10" s="2">
        <v>5</v>
      </c>
      <c r="J10" s="2">
        <v>0</v>
      </c>
      <c r="K10" s="2">
        <v>0</v>
      </c>
      <c r="L10" s="2">
        <v>5</v>
      </c>
      <c r="M10" s="2">
        <v>5</v>
      </c>
      <c r="N10" s="2">
        <v>5</v>
      </c>
      <c r="O10" s="2">
        <v>5</v>
      </c>
      <c r="P10" s="2">
        <v>5</v>
      </c>
      <c r="Q10" s="2">
        <v>5</v>
      </c>
      <c r="R10" s="23">
        <f t="shared" si="0"/>
        <v>50</v>
      </c>
      <c r="S10" s="24">
        <f t="shared" si="1"/>
        <v>8.3333333333333339</v>
      </c>
      <c r="T10" s="2">
        <v>5</v>
      </c>
      <c r="U10" s="2">
        <v>4</v>
      </c>
      <c r="V10" s="2">
        <v>4</v>
      </c>
      <c r="W10" s="2">
        <v>4</v>
      </c>
      <c r="X10" s="2">
        <v>5</v>
      </c>
      <c r="Y10" s="2">
        <v>5</v>
      </c>
      <c r="Z10" s="22">
        <f t="shared" si="2"/>
        <v>27</v>
      </c>
      <c r="AA10" s="9">
        <v>35</v>
      </c>
      <c r="AB10" s="21">
        <f t="shared" si="4"/>
        <v>7.7777777777777777</v>
      </c>
      <c r="AC10" s="2">
        <f t="shared" si="3"/>
        <v>43.111111111111114</v>
      </c>
      <c r="AD10" s="2">
        <v>15</v>
      </c>
      <c r="AE10" s="2">
        <f t="shared" si="5"/>
        <v>58.111111111111114</v>
      </c>
    </row>
    <row r="11" spans="1:31" ht="18" customHeight="1">
      <c r="A11" s="1"/>
      <c r="B11" s="4">
        <v>8</v>
      </c>
      <c r="C11" s="15">
        <v>5812903001118</v>
      </c>
      <c r="D11" s="12" t="s">
        <v>0</v>
      </c>
      <c r="E11" s="17" t="s">
        <v>9</v>
      </c>
      <c r="F11" s="7">
        <v>5</v>
      </c>
      <c r="G11" s="7">
        <v>5</v>
      </c>
      <c r="H11" s="2">
        <v>5</v>
      </c>
      <c r="I11" s="2">
        <v>5</v>
      </c>
      <c r="J11" s="2">
        <v>5</v>
      </c>
      <c r="K11" s="2">
        <v>5</v>
      </c>
      <c r="L11" s="2">
        <v>5</v>
      </c>
      <c r="M11" s="2">
        <v>5</v>
      </c>
      <c r="N11" s="2">
        <v>5</v>
      </c>
      <c r="O11" s="2">
        <v>5</v>
      </c>
      <c r="P11" s="2">
        <v>5</v>
      </c>
      <c r="Q11" s="2">
        <v>5</v>
      </c>
      <c r="R11" s="23">
        <f t="shared" si="0"/>
        <v>60</v>
      </c>
      <c r="S11" s="24">
        <f t="shared" si="1"/>
        <v>10</v>
      </c>
      <c r="T11" s="2">
        <v>5</v>
      </c>
      <c r="U11" s="2">
        <v>5</v>
      </c>
      <c r="V11" s="2">
        <v>4</v>
      </c>
      <c r="W11" s="2">
        <v>5</v>
      </c>
      <c r="X11" s="2">
        <v>5</v>
      </c>
      <c r="Y11" s="2">
        <v>5</v>
      </c>
      <c r="Z11" s="22">
        <f t="shared" si="2"/>
        <v>29</v>
      </c>
      <c r="AA11" s="9">
        <v>35</v>
      </c>
      <c r="AB11" s="21">
        <f t="shared" si="4"/>
        <v>7.7777777777777777</v>
      </c>
      <c r="AC11" s="2">
        <f t="shared" si="3"/>
        <v>46.777777777777779</v>
      </c>
      <c r="AD11" s="2">
        <v>15</v>
      </c>
      <c r="AE11" s="2">
        <f t="shared" si="5"/>
        <v>61.777777777777779</v>
      </c>
    </row>
    <row r="12" spans="1:31" ht="18" customHeight="1">
      <c r="A12" s="1"/>
      <c r="B12" s="4">
        <v>9</v>
      </c>
      <c r="C12" s="15">
        <v>5812903001121</v>
      </c>
      <c r="D12" s="12" t="s">
        <v>0</v>
      </c>
      <c r="E12" s="17" t="s">
        <v>10</v>
      </c>
      <c r="F12" s="7">
        <v>5</v>
      </c>
      <c r="G12" s="7">
        <v>0</v>
      </c>
      <c r="H12" s="2">
        <v>5</v>
      </c>
      <c r="I12" s="2">
        <v>5</v>
      </c>
      <c r="J12" s="2"/>
      <c r="K12" s="2"/>
      <c r="L12" s="2">
        <v>5</v>
      </c>
      <c r="M12" s="2">
        <v>5</v>
      </c>
      <c r="N12" s="2">
        <v>5</v>
      </c>
      <c r="O12" s="2">
        <v>5</v>
      </c>
      <c r="P12" s="2">
        <v>5</v>
      </c>
      <c r="Q12" s="2">
        <v>5</v>
      </c>
      <c r="R12" s="23">
        <f t="shared" si="0"/>
        <v>45</v>
      </c>
      <c r="S12" s="24">
        <f t="shared" si="1"/>
        <v>7.5</v>
      </c>
      <c r="T12" s="2">
        <v>5</v>
      </c>
      <c r="U12" s="2">
        <v>4</v>
      </c>
      <c r="V12" s="2">
        <v>4</v>
      </c>
      <c r="W12" s="9">
        <v>4</v>
      </c>
      <c r="X12" s="2">
        <v>5</v>
      </c>
      <c r="Y12" s="2">
        <v>5</v>
      </c>
      <c r="Z12" s="22">
        <f t="shared" si="2"/>
        <v>27</v>
      </c>
      <c r="AA12" s="9">
        <v>33</v>
      </c>
      <c r="AB12" s="21">
        <f t="shared" si="4"/>
        <v>7.333333333333333</v>
      </c>
      <c r="AC12" s="2">
        <f t="shared" si="3"/>
        <v>41.833333333333336</v>
      </c>
      <c r="AD12" s="2">
        <v>15</v>
      </c>
      <c r="AE12" s="2">
        <f t="shared" si="5"/>
        <v>56.833333333333336</v>
      </c>
    </row>
    <row r="13" spans="1:31" ht="18" customHeight="1">
      <c r="A13" s="1"/>
      <c r="B13" s="4">
        <v>10</v>
      </c>
      <c r="C13" s="15">
        <v>5812903001123</v>
      </c>
      <c r="D13" s="12" t="s">
        <v>0</v>
      </c>
      <c r="E13" s="17" t="s">
        <v>11</v>
      </c>
      <c r="F13" s="7">
        <v>5</v>
      </c>
      <c r="G13" s="7">
        <v>5</v>
      </c>
      <c r="H13" s="5">
        <v>0</v>
      </c>
      <c r="I13" s="2">
        <v>0</v>
      </c>
      <c r="J13" s="2"/>
      <c r="K13" s="2"/>
      <c r="L13" s="2">
        <v>5</v>
      </c>
      <c r="M13" s="2">
        <v>5</v>
      </c>
      <c r="N13" s="2">
        <v>5</v>
      </c>
      <c r="O13" s="2">
        <v>5</v>
      </c>
      <c r="P13" s="2">
        <v>5</v>
      </c>
      <c r="Q13" s="2">
        <v>5</v>
      </c>
      <c r="R13" s="23">
        <f t="shared" si="0"/>
        <v>40</v>
      </c>
      <c r="S13" s="24">
        <f t="shared" si="1"/>
        <v>6.6666666666666661</v>
      </c>
      <c r="T13" s="2">
        <v>5</v>
      </c>
      <c r="U13" s="2">
        <v>4</v>
      </c>
      <c r="V13" s="2">
        <v>4</v>
      </c>
      <c r="W13" s="2">
        <v>4</v>
      </c>
      <c r="X13" s="2">
        <v>5</v>
      </c>
      <c r="Y13" s="2">
        <v>5</v>
      </c>
      <c r="Z13" s="22">
        <f t="shared" si="2"/>
        <v>27</v>
      </c>
      <c r="AA13" s="9">
        <v>35</v>
      </c>
      <c r="AB13" s="21">
        <f t="shared" si="4"/>
        <v>7.7777777777777777</v>
      </c>
      <c r="AC13" s="2">
        <f t="shared" si="3"/>
        <v>41.444444444444443</v>
      </c>
      <c r="AD13" s="2">
        <v>15</v>
      </c>
      <c r="AE13" s="2">
        <f t="shared" si="5"/>
        <v>56.444444444444443</v>
      </c>
    </row>
    <row r="14" spans="1:31" ht="18" customHeight="1">
      <c r="A14" s="1"/>
      <c r="B14" s="4">
        <v>11</v>
      </c>
      <c r="C14" s="15">
        <v>5812903001126</v>
      </c>
      <c r="D14" s="12" t="s">
        <v>0</v>
      </c>
      <c r="E14" s="17" t="s">
        <v>12</v>
      </c>
      <c r="F14" s="7">
        <v>0</v>
      </c>
      <c r="G14" s="7">
        <v>0</v>
      </c>
      <c r="H14" s="2">
        <v>5</v>
      </c>
      <c r="I14" s="2">
        <v>5</v>
      </c>
      <c r="J14" s="2"/>
      <c r="K14" s="2"/>
      <c r="L14" s="2">
        <v>5</v>
      </c>
      <c r="M14" s="2">
        <v>5</v>
      </c>
      <c r="N14" s="2">
        <v>5</v>
      </c>
      <c r="O14" s="2">
        <v>5</v>
      </c>
      <c r="P14" s="2">
        <v>5</v>
      </c>
      <c r="Q14" s="2">
        <v>5</v>
      </c>
      <c r="R14" s="23">
        <f t="shared" si="0"/>
        <v>40</v>
      </c>
      <c r="S14" s="24">
        <f t="shared" si="1"/>
        <v>6.6666666666666661</v>
      </c>
      <c r="T14" s="18">
        <v>4</v>
      </c>
      <c r="U14" s="2">
        <v>4</v>
      </c>
      <c r="V14" s="2">
        <v>4</v>
      </c>
      <c r="W14" s="18">
        <v>4</v>
      </c>
      <c r="X14" s="2">
        <v>5</v>
      </c>
      <c r="Y14" s="2">
        <v>5</v>
      </c>
      <c r="Z14" s="22">
        <f t="shared" si="2"/>
        <v>26</v>
      </c>
      <c r="AA14" s="2">
        <v>21</v>
      </c>
      <c r="AB14" s="21">
        <f t="shared" si="4"/>
        <v>4.666666666666667</v>
      </c>
      <c r="AC14" s="2">
        <f t="shared" si="3"/>
        <v>37.333333333333329</v>
      </c>
      <c r="AD14" s="2">
        <v>15</v>
      </c>
      <c r="AE14" s="2">
        <f t="shared" si="5"/>
        <v>52.333333333333329</v>
      </c>
    </row>
    <row r="15" spans="1:31" ht="18" customHeight="1">
      <c r="A15" s="1"/>
      <c r="B15" s="4">
        <v>12</v>
      </c>
      <c r="C15" s="15">
        <v>5812903001129</v>
      </c>
      <c r="D15" s="12" t="s">
        <v>2</v>
      </c>
      <c r="E15" s="17" t="s">
        <v>13</v>
      </c>
      <c r="F15" s="7">
        <v>5</v>
      </c>
      <c r="G15" s="7">
        <v>5</v>
      </c>
      <c r="H15" s="2">
        <v>5</v>
      </c>
      <c r="I15" s="2">
        <v>5</v>
      </c>
      <c r="J15" s="2"/>
      <c r="K15" s="2"/>
      <c r="L15" s="2">
        <v>5</v>
      </c>
      <c r="M15" s="2">
        <v>5</v>
      </c>
      <c r="N15" s="2">
        <v>5</v>
      </c>
      <c r="O15" s="2">
        <v>5</v>
      </c>
      <c r="P15" s="2">
        <v>5</v>
      </c>
      <c r="Q15" s="2">
        <v>5</v>
      </c>
      <c r="R15" s="23">
        <f t="shared" si="0"/>
        <v>50</v>
      </c>
      <c r="S15" s="24">
        <f t="shared" si="1"/>
        <v>8.3333333333333339</v>
      </c>
      <c r="T15" s="2">
        <v>5</v>
      </c>
      <c r="U15" s="18"/>
      <c r="V15" s="2">
        <v>4</v>
      </c>
      <c r="W15" s="2">
        <v>4</v>
      </c>
      <c r="X15" s="2">
        <v>5</v>
      </c>
      <c r="Y15" s="2">
        <v>5</v>
      </c>
      <c r="Z15" s="22">
        <f t="shared" si="2"/>
        <v>23</v>
      </c>
      <c r="AA15" s="2">
        <v>56</v>
      </c>
      <c r="AB15" s="21">
        <f t="shared" si="4"/>
        <v>12.444444444444445</v>
      </c>
      <c r="AC15" s="2">
        <f t="shared" si="3"/>
        <v>43.777777777777779</v>
      </c>
      <c r="AD15" s="2">
        <v>15</v>
      </c>
      <c r="AE15" s="2">
        <f t="shared" si="5"/>
        <v>58.777777777777779</v>
      </c>
    </row>
    <row r="16" spans="1:31" ht="25.5" customHeight="1">
      <c r="A16" s="1"/>
      <c r="B16" s="4">
        <v>13</v>
      </c>
      <c r="C16" s="15">
        <v>5812903001136</v>
      </c>
      <c r="D16" s="12" t="s">
        <v>0</v>
      </c>
      <c r="E16" s="17" t="s">
        <v>14</v>
      </c>
      <c r="F16" s="7">
        <v>5</v>
      </c>
      <c r="G16" s="7">
        <v>0</v>
      </c>
      <c r="H16" s="5">
        <v>0</v>
      </c>
      <c r="I16" s="2">
        <v>0</v>
      </c>
      <c r="J16" s="2"/>
      <c r="K16" s="2"/>
      <c r="L16" s="2">
        <v>5</v>
      </c>
      <c r="M16" s="2">
        <v>0</v>
      </c>
      <c r="N16" s="2">
        <v>5</v>
      </c>
      <c r="O16" s="2">
        <v>0</v>
      </c>
      <c r="P16" s="2">
        <v>5</v>
      </c>
      <c r="Q16" s="2">
        <v>5</v>
      </c>
      <c r="R16" s="23">
        <f t="shared" si="0"/>
        <v>25</v>
      </c>
      <c r="S16" s="24">
        <f t="shared" si="1"/>
        <v>4.166666666666667</v>
      </c>
      <c r="T16" s="2">
        <v>5</v>
      </c>
      <c r="U16" s="2">
        <v>4</v>
      </c>
      <c r="V16" s="18">
        <v>4</v>
      </c>
      <c r="W16" s="18">
        <v>4</v>
      </c>
      <c r="X16" s="18">
        <v>4</v>
      </c>
      <c r="Y16" s="2">
        <v>5</v>
      </c>
      <c r="Z16" s="22">
        <f t="shared" si="2"/>
        <v>26</v>
      </c>
      <c r="AA16" s="2">
        <v>29</v>
      </c>
      <c r="AB16" s="21">
        <f t="shared" si="4"/>
        <v>6.4444444444444446</v>
      </c>
      <c r="AC16" s="2">
        <f t="shared" si="3"/>
        <v>36.611111111111114</v>
      </c>
      <c r="AD16" s="2">
        <v>15</v>
      </c>
      <c r="AE16" s="2">
        <f t="shared" si="5"/>
        <v>51.611111111111114</v>
      </c>
    </row>
    <row r="17" spans="1:31" ht="18" customHeight="1">
      <c r="A17" s="1"/>
      <c r="B17" s="4">
        <v>14</v>
      </c>
      <c r="C17" s="15">
        <v>5812903001141</v>
      </c>
      <c r="D17" s="12" t="s">
        <v>0</v>
      </c>
      <c r="E17" s="17" t="s">
        <v>15</v>
      </c>
      <c r="F17" s="7">
        <v>0</v>
      </c>
      <c r="G17" s="7">
        <v>0</v>
      </c>
      <c r="H17" s="2">
        <v>5</v>
      </c>
      <c r="I17" s="2">
        <v>5</v>
      </c>
      <c r="J17" s="2"/>
      <c r="K17" s="2"/>
      <c r="L17" s="2">
        <v>5</v>
      </c>
      <c r="M17" s="2">
        <v>5</v>
      </c>
      <c r="N17" s="2">
        <v>5</v>
      </c>
      <c r="O17" s="2">
        <v>5</v>
      </c>
      <c r="P17" s="2">
        <v>5</v>
      </c>
      <c r="Q17" s="2">
        <v>5</v>
      </c>
      <c r="R17" s="23">
        <f t="shared" si="0"/>
        <v>40</v>
      </c>
      <c r="S17" s="24">
        <f t="shared" si="1"/>
        <v>6.6666666666666661</v>
      </c>
      <c r="T17" s="18">
        <v>4</v>
      </c>
      <c r="U17" s="2">
        <v>4</v>
      </c>
      <c r="V17" s="2">
        <v>4</v>
      </c>
      <c r="W17" s="18">
        <v>4</v>
      </c>
      <c r="X17" s="2">
        <v>5</v>
      </c>
      <c r="Y17" s="2">
        <v>5</v>
      </c>
      <c r="Z17" s="22">
        <f t="shared" si="2"/>
        <v>26</v>
      </c>
      <c r="AA17" s="2">
        <v>30</v>
      </c>
      <c r="AB17" s="21">
        <f t="shared" si="4"/>
        <v>6.6666666666666661</v>
      </c>
      <c r="AC17" s="2">
        <f t="shared" si="3"/>
        <v>39.333333333333329</v>
      </c>
      <c r="AD17" s="2">
        <v>15</v>
      </c>
      <c r="AE17" s="2">
        <f t="shared" si="5"/>
        <v>54.333333333333329</v>
      </c>
    </row>
    <row r="18" spans="1:31" ht="18" customHeight="1">
      <c r="A18" s="1"/>
      <c r="B18" s="4">
        <v>15</v>
      </c>
      <c r="C18" s="15">
        <v>5812903001143</v>
      </c>
      <c r="D18" s="12" t="s">
        <v>2</v>
      </c>
      <c r="E18" s="17" t="s">
        <v>16</v>
      </c>
      <c r="F18" s="7">
        <v>5</v>
      </c>
      <c r="G18" s="7">
        <v>5</v>
      </c>
      <c r="H18" s="2">
        <v>5</v>
      </c>
      <c r="I18" s="2">
        <v>5</v>
      </c>
      <c r="J18" s="2">
        <v>5</v>
      </c>
      <c r="K18" s="2">
        <v>5</v>
      </c>
      <c r="L18" s="2">
        <v>5</v>
      </c>
      <c r="M18" s="2">
        <v>5</v>
      </c>
      <c r="N18" s="2">
        <v>5</v>
      </c>
      <c r="O18" s="2">
        <v>5</v>
      </c>
      <c r="P18" s="2">
        <v>5</v>
      </c>
      <c r="Q18" s="2">
        <v>5</v>
      </c>
      <c r="R18" s="23">
        <f t="shared" si="0"/>
        <v>60</v>
      </c>
      <c r="S18" s="24">
        <f t="shared" si="1"/>
        <v>10</v>
      </c>
      <c r="T18" s="2">
        <v>5</v>
      </c>
      <c r="U18" s="2">
        <v>5</v>
      </c>
      <c r="V18" s="2">
        <v>5</v>
      </c>
      <c r="W18" s="2">
        <v>5</v>
      </c>
      <c r="X18" s="2">
        <v>5</v>
      </c>
      <c r="Y18" s="2">
        <v>5</v>
      </c>
      <c r="Z18" s="22">
        <f t="shared" si="2"/>
        <v>30</v>
      </c>
      <c r="AA18" s="9">
        <v>38</v>
      </c>
      <c r="AB18" s="21">
        <f t="shared" si="4"/>
        <v>8.4444444444444446</v>
      </c>
      <c r="AC18" s="2">
        <f t="shared" si="3"/>
        <v>48.444444444444443</v>
      </c>
      <c r="AD18" s="2">
        <v>15</v>
      </c>
      <c r="AE18" s="2">
        <f t="shared" si="5"/>
        <v>63.444444444444443</v>
      </c>
    </row>
    <row r="19" spans="1:31" ht="18" customHeight="1">
      <c r="A19" s="1"/>
      <c r="B19" s="4">
        <v>16</v>
      </c>
      <c r="C19" s="15">
        <v>5812903001144</v>
      </c>
      <c r="D19" s="12" t="s">
        <v>0</v>
      </c>
      <c r="E19" s="17" t="s">
        <v>17</v>
      </c>
      <c r="F19" s="7">
        <v>0</v>
      </c>
      <c r="G19" s="7">
        <v>0</v>
      </c>
      <c r="H19" s="2">
        <v>5</v>
      </c>
      <c r="I19" s="2">
        <v>5</v>
      </c>
      <c r="J19" s="2"/>
      <c r="K19" s="2"/>
      <c r="L19" s="2">
        <v>5</v>
      </c>
      <c r="M19" s="2">
        <v>5</v>
      </c>
      <c r="N19" s="2">
        <v>5</v>
      </c>
      <c r="O19" s="2">
        <v>5</v>
      </c>
      <c r="P19" s="2">
        <v>5</v>
      </c>
      <c r="Q19" s="2">
        <v>5</v>
      </c>
      <c r="R19" s="23">
        <f t="shared" si="0"/>
        <v>40</v>
      </c>
      <c r="S19" s="24">
        <f t="shared" si="1"/>
        <v>6.6666666666666661</v>
      </c>
      <c r="T19" s="18">
        <v>4</v>
      </c>
      <c r="U19" s="2">
        <v>4</v>
      </c>
      <c r="V19" s="2">
        <v>4</v>
      </c>
      <c r="W19" s="9">
        <v>4</v>
      </c>
      <c r="X19" s="2">
        <v>4</v>
      </c>
      <c r="Y19" s="2">
        <v>5</v>
      </c>
      <c r="Z19" s="22">
        <f t="shared" si="2"/>
        <v>25</v>
      </c>
      <c r="AA19" s="9">
        <v>35</v>
      </c>
      <c r="AB19" s="21">
        <f t="shared" si="4"/>
        <v>7.7777777777777777</v>
      </c>
      <c r="AC19" s="2">
        <f t="shared" si="3"/>
        <v>39.444444444444443</v>
      </c>
      <c r="AD19" s="2">
        <v>15</v>
      </c>
      <c r="AE19" s="2">
        <f t="shared" si="5"/>
        <v>54.444444444444443</v>
      </c>
    </row>
    <row r="20" spans="1:31" ht="18" customHeight="1">
      <c r="A20" s="1"/>
      <c r="B20" s="4">
        <v>17</v>
      </c>
      <c r="C20" s="15">
        <v>5812903001148</v>
      </c>
      <c r="D20" s="12" t="s">
        <v>0</v>
      </c>
      <c r="E20" s="17" t="s">
        <v>18</v>
      </c>
      <c r="F20" s="7">
        <v>5</v>
      </c>
      <c r="G20" s="7">
        <v>5</v>
      </c>
      <c r="H20" s="2">
        <v>5</v>
      </c>
      <c r="I20" s="2">
        <v>5</v>
      </c>
      <c r="J20" s="2">
        <v>5</v>
      </c>
      <c r="K20" s="2">
        <v>5</v>
      </c>
      <c r="L20" s="2">
        <v>5</v>
      </c>
      <c r="M20" s="2">
        <v>5</v>
      </c>
      <c r="N20" s="2">
        <v>5</v>
      </c>
      <c r="O20" s="2">
        <v>5</v>
      </c>
      <c r="P20" s="2">
        <v>5</v>
      </c>
      <c r="Q20" s="2">
        <v>5</v>
      </c>
      <c r="R20" s="23">
        <f t="shared" si="0"/>
        <v>60</v>
      </c>
      <c r="S20" s="24">
        <f t="shared" si="1"/>
        <v>10</v>
      </c>
      <c r="T20" s="2">
        <v>5</v>
      </c>
      <c r="U20" s="2">
        <v>5</v>
      </c>
      <c r="V20" s="2">
        <v>5</v>
      </c>
      <c r="W20" s="2">
        <v>5</v>
      </c>
      <c r="X20" s="2">
        <v>5</v>
      </c>
      <c r="Y20" s="2">
        <v>5</v>
      </c>
      <c r="Z20" s="22">
        <f t="shared" si="2"/>
        <v>30</v>
      </c>
      <c r="AA20" s="9">
        <v>66</v>
      </c>
      <c r="AB20" s="21">
        <f t="shared" si="4"/>
        <v>14.666666666666666</v>
      </c>
      <c r="AC20" s="2">
        <f t="shared" si="3"/>
        <v>54.666666666666664</v>
      </c>
      <c r="AD20" s="2">
        <v>15</v>
      </c>
      <c r="AE20" s="2">
        <f t="shared" si="5"/>
        <v>69.666666666666657</v>
      </c>
    </row>
    <row r="21" spans="1:31" ht="29.25" customHeight="1">
      <c r="A21" s="1"/>
      <c r="B21" s="4">
        <v>18</v>
      </c>
      <c r="C21" s="15">
        <v>5812903001152</v>
      </c>
      <c r="D21" s="12" t="s">
        <v>0</v>
      </c>
      <c r="E21" s="17" t="s">
        <v>19</v>
      </c>
      <c r="F21" s="7">
        <v>0</v>
      </c>
      <c r="G21" s="7">
        <v>0</v>
      </c>
      <c r="H21" s="2">
        <v>5</v>
      </c>
      <c r="I21" s="2">
        <v>5</v>
      </c>
      <c r="J21" s="2"/>
      <c r="K21" s="2"/>
      <c r="L21" s="2">
        <v>0</v>
      </c>
      <c r="M21" s="2">
        <v>0</v>
      </c>
      <c r="N21" s="2">
        <v>5</v>
      </c>
      <c r="O21" s="2">
        <v>5</v>
      </c>
      <c r="P21" s="2">
        <v>5</v>
      </c>
      <c r="Q21" s="2">
        <v>5</v>
      </c>
      <c r="R21" s="23">
        <f t="shared" si="0"/>
        <v>30</v>
      </c>
      <c r="S21" s="24">
        <f t="shared" si="1"/>
        <v>5</v>
      </c>
      <c r="T21" s="2">
        <v>5</v>
      </c>
      <c r="U21" s="2">
        <v>4</v>
      </c>
      <c r="V21" s="2">
        <v>4</v>
      </c>
      <c r="W21" s="2">
        <v>4</v>
      </c>
      <c r="X21" s="2">
        <v>4</v>
      </c>
      <c r="Y21" s="2">
        <v>5</v>
      </c>
      <c r="Z21" s="22">
        <f t="shared" si="2"/>
        <v>26</v>
      </c>
      <c r="AA21" s="9"/>
      <c r="AB21" s="21">
        <f t="shared" si="4"/>
        <v>0</v>
      </c>
      <c r="AC21" s="2">
        <f t="shared" si="3"/>
        <v>31</v>
      </c>
      <c r="AD21" s="2">
        <v>15</v>
      </c>
      <c r="AE21" s="2">
        <f t="shared" si="5"/>
        <v>46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CCI</cp:lastModifiedBy>
  <dcterms:created xsi:type="dcterms:W3CDTF">2016-12-22T02:08:55Z</dcterms:created>
  <dcterms:modified xsi:type="dcterms:W3CDTF">2017-01-27T08:10:24Z</dcterms:modified>
</cp:coreProperties>
</file>